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MIS\Desktop\"/>
    </mc:Choice>
  </mc:AlternateContent>
  <xr:revisionPtr revIDLastSave="0" documentId="13_ncr:1_{1C7B8D47-18AA-4C29-A76C-205D606847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tace dle počtu mládeže " sheetId="1" r:id="rId1"/>
    <sheet name="List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E63" i="1" l="1"/>
  <c r="F63" i="1"/>
  <c r="D13" i="1" l="1"/>
</calcChain>
</file>

<file path=xl/sharedStrings.xml><?xml version="1.0" encoding="utf-8"?>
<sst xmlns="http://schemas.openxmlformats.org/spreadsheetml/2006/main" count="158" uniqueCount="92">
  <si>
    <t>Název/ účel platby</t>
  </si>
  <si>
    <t>Poznámka</t>
  </si>
  <si>
    <t>Vyúčtování zpracoval:</t>
  </si>
  <si>
    <t>Použití dotace</t>
  </si>
  <si>
    <t>CELKEM</t>
  </si>
  <si>
    <t xml:space="preserve">Čerpáno z dotace celkem Kč:                                        </t>
  </si>
  <si>
    <t>Příjemce:</t>
  </si>
  <si>
    <t>IČO:</t>
  </si>
  <si>
    <t xml:space="preserve">Výše poskytnuté dotace v Kč:                         </t>
  </si>
  <si>
    <t>Účel dotace:</t>
  </si>
  <si>
    <t>Nevyčerpané finanční  prostředky:</t>
  </si>
  <si>
    <t>Vráceny na účet města dne:</t>
  </si>
  <si>
    <t>Přílohy:</t>
  </si>
  <si>
    <t xml:space="preserve">Počet příloh: </t>
  </si>
  <si>
    <t>Datum a podpis:</t>
  </si>
  <si>
    <t>STATUTÁRNÍ MĚSTO TEPLICE, zastoupené odborem školství, mládeže a tělovýchovy</t>
  </si>
  <si>
    <t>Finanční vypořádání dotace</t>
  </si>
  <si>
    <t>Adresa:</t>
  </si>
  <si>
    <t>Poskytovatel:</t>
  </si>
  <si>
    <t>Hrazeno z dotace</t>
  </si>
  <si>
    <t>Celková částka Kč</t>
  </si>
  <si>
    <t>Datum úhrady</t>
  </si>
  <si>
    <t>Účetní doklad č.</t>
  </si>
  <si>
    <t>Příloha č.</t>
  </si>
  <si>
    <t>dle počtu mládeže v organizaci v jednotlivých organizacích</t>
  </si>
  <si>
    <t>Nájemné</t>
  </si>
  <si>
    <t>Vodné , stočné</t>
  </si>
  <si>
    <t>Plyn - záloha</t>
  </si>
  <si>
    <t>Nedoplatek plyn</t>
  </si>
  <si>
    <t>Nedoplatek elektřina</t>
  </si>
  <si>
    <t>Běžecký pás Run 100E220V</t>
  </si>
  <si>
    <t xml:space="preserve"> </t>
  </si>
  <si>
    <t>3.1.23 BV</t>
  </si>
  <si>
    <t>PF23001</t>
  </si>
  <si>
    <t>PF23002</t>
  </si>
  <si>
    <t>PF23003</t>
  </si>
  <si>
    <t>PF23004</t>
  </si>
  <si>
    <t>PF23005</t>
  </si>
  <si>
    <t>PF23006</t>
  </si>
  <si>
    <t>PF23007</t>
  </si>
  <si>
    <t>PF23008</t>
  </si>
  <si>
    <t>PF23009</t>
  </si>
  <si>
    <t>14.2.23 BV</t>
  </si>
  <si>
    <t>10.3.23 BV</t>
  </si>
  <si>
    <t>11.4.23 BV</t>
  </si>
  <si>
    <t>5.5.23 H</t>
  </si>
  <si>
    <t>5.6.23 H</t>
  </si>
  <si>
    <t>24.7.23 BV</t>
  </si>
  <si>
    <t>4.8.23 BV</t>
  </si>
  <si>
    <t>PF23010</t>
  </si>
  <si>
    <t>PF23011</t>
  </si>
  <si>
    <t>5.9.23 BV</t>
  </si>
  <si>
    <t>PF23012</t>
  </si>
  <si>
    <t>13.1.23 BV</t>
  </si>
  <si>
    <t>13.2.23 BV</t>
  </si>
  <si>
    <t>OZ1</t>
  </si>
  <si>
    <t>13.3.23 BV</t>
  </si>
  <si>
    <t>24.4.23 BV</t>
  </si>
  <si>
    <t>3.7.23 BV</t>
  </si>
  <si>
    <t>19.6.23 BV</t>
  </si>
  <si>
    <t>1.8.23 BV</t>
  </si>
  <si>
    <t>15.8.23 BV</t>
  </si>
  <si>
    <t>27.9.23 BV</t>
  </si>
  <si>
    <t>OZ3</t>
  </si>
  <si>
    <t>Elektrika-záloha</t>
  </si>
  <si>
    <t>OZ2</t>
  </si>
  <si>
    <t>20.1.23 BV</t>
  </si>
  <si>
    <t>OZ4</t>
  </si>
  <si>
    <t>20.2.23 BV</t>
  </si>
  <si>
    <t>20.3.23 BV</t>
  </si>
  <si>
    <t>19.5.23 BV</t>
  </si>
  <si>
    <t>30.6.23 BV</t>
  </si>
  <si>
    <t>26.7.23 BV</t>
  </si>
  <si>
    <t>25.8.23 BV</t>
  </si>
  <si>
    <t>26.9.23 BV</t>
  </si>
  <si>
    <t>24.2.23 BV</t>
  </si>
  <si>
    <t>15.9.23 BV</t>
  </si>
  <si>
    <t>Mimořádná záloha plyn</t>
  </si>
  <si>
    <t>24.8.23 BV</t>
  </si>
  <si>
    <t>19.7.23 BV</t>
  </si>
  <si>
    <t>H131</t>
  </si>
  <si>
    <t>2.3.23 H</t>
  </si>
  <si>
    <t>KRAVEC GYM , z.s.</t>
  </si>
  <si>
    <t>Thámova 738/30 , Teplice 415 01</t>
  </si>
  <si>
    <t>Podpora sportu-na individuální účel určený žádatelem</t>
  </si>
  <si>
    <t>Ing. Adam Tomáš</t>
  </si>
  <si>
    <t>4.10.2023 BV</t>
  </si>
  <si>
    <t>8.11.2023 BV</t>
  </si>
  <si>
    <t>13.10.23 BV</t>
  </si>
  <si>
    <t>14.11.23 BV</t>
  </si>
  <si>
    <t>26.10.23 BV</t>
  </si>
  <si>
    <t>25.11.23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</si>
</sst>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5" xfId="0" applyFont="1" applyBorder="1"/>
    <xf numFmtId="0" fontId="5" fillId="0" borderId="0" xfId="0" applyFont="1" applyAlignment="1">
      <alignment vertical="top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4" fontId="5" fillId="0" borderId="3" xfId="0" applyNumberFormat="1" applyFont="1" applyBorder="1" applyAlignment="1">
      <alignment horizontal="right"/>
    </xf>
    <xf numFmtId="0" fontId="5" fillId="0" borderId="3" xfId="0" applyFont="1" applyBorder="1"/>
    <xf numFmtId="4" fontId="5" fillId="0" borderId="3" xfId="0" applyNumberFormat="1" applyFont="1" applyBorder="1"/>
    <xf numFmtId="0" fontId="5" fillId="0" borderId="14" xfId="0" applyFont="1" applyBorder="1"/>
    <xf numFmtId="0" fontId="5" fillId="0" borderId="3" xfId="0" applyFont="1" applyBorder="1" applyAlignment="1">
      <alignment horizontal="right"/>
    </xf>
    <xf numFmtId="4" fontId="7" fillId="0" borderId="15" xfId="0" applyNumberFormat="1" applyFont="1" applyBorder="1"/>
    <xf numFmtId="4" fontId="7" fillId="0" borderId="18" xfId="0" applyNumberFormat="1" applyFont="1" applyBorder="1"/>
    <xf numFmtId="0" fontId="5" fillId="0" borderId="0" xfId="0" applyFont="1" applyAlignment="1">
      <alignment horizontal="left"/>
    </xf>
    <xf numFmtId="4" fontId="2" fillId="0" borderId="4" xfId="0" applyNumberFormat="1" applyFont="1" applyBorder="1"/>
    <xf numFmtId="4" fontId="2" fillId="0" borderId="5" xfId="0" applyNumberFormat="1" applyFont="1" applyBorder="1"/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zoomScaleNormal="100" workbookViewId="0">
      <selection activeCell="C55" sqref="C55"/>
    </sheetView>
  </sheetViews>
  <sheetFormatPr defaultColWidth="9.109375" defaultRowHeight="16.8" x14ac:dyDescent="0.4"/>
  <cols>
    <col min="1" max="1" width="7.44140625" style="1" customWidth="1"/>
    <col min="2" max="2" width="10.5546875" style="1" customWidth="1"/>
    <col min="3" max="3" width="12.88671875" style="1" customWidth="1"/>
    <col min="4" max="4" width="27.21875" style="1" customWidth="1"/>
    <col min="5" max="6" width="11" style="5" customWidth="1"/>
    <col min="7" max="7" width="25.6640625" style="1" customWidth="1"/>
    <col min="8" max="16384" width="9.109375" style="1"/>
  </cols>
  <sheetData>
    <row r="1" spans="1:8" ht="20.399999999999999" x14ac:dyDescent="0.45">
      <c r="A1" s="47" t="s">
        <v>16</v>
      </c>
      <c r="B1" s="47"/>
      <c r="C1" s="47"/>
      <c r="D1" s="47"/>
      <c r="E1" s="47"/>
      <c r="F1" s="47"/>
      <c r="G1" s="47"/>
    </row>
    <row r="2" spans="1:8" ht="20.399999999999999" x14ac:dyDescent="0.4">
      <c r="A2" s="48" t="s">
        <v>24</v>
      </c>
      <c r="B2" s="48"/>
      <c r="C2" s="48"/>
      <c r="D2" s="48"/>
      <c r="E2" s="48"/>
      <c r="F2" s="48"/>
      <c r="G2" s="48"/>
    </row>
    <row r="3" spans="1:8" ht="21" customHeight="1" x14ac:dyDescent="0.4">
      <c r="A3" s="25" t="str">
        <f ca="1">"finanční prostředky poskytnuty v roce: "&amp;YEAR(NOW())</f>
        <v>finanční prostředky poskytnuty v roce: 2023</v>
      </c>
      <c r="B3" s="25"/>
      <c r="C3" s="25"/>
      <c r="D3" s="25"/>
      <c r="E3" s="25"/>
      <c r="F3" s="25"/>
      <c r="G3" s="25"/>
    </row>
    <row r="4" spans="1:8" x14ac:dyDescent="0.4">
      <c r="A4" s="25"/>
      <c r="B4" s="25"/>
      <c r="C4" s="25"/>
      <c r="D4" s="25"/>
      <c r="E4" s="25"/>
      <c r="F4" s="25"/>
      <c r="G4" s="25"/>
    </row>
    <row r="5" spans="1:8" ht="17.25" customHeight="1" x14ac:dyDescent="0.4">
      <c r="A5" s="41" t="s">
        <v>18</v>
      </c>
      <c r="B5" s="41"/>
      <c r="C5" s="45" t="s">
        <v>15</v>
      </c>
      <c r="D5" s="45"/>
      <c r="E5" s="45"/>
      <c r="F5" s="45"/>
    </row>
    <row r="6" spans="1:8" ht="17.25" customHeight="1" x14ac:dyDescent="0.4">
      <c r="A6" s="42" t="s">
        <v>6</v>
      </c>
      <c r="B6" s="42"/>
      <c r="C6" s="43" t="s">
        <v>82</v>
      </c>
      <c r="D6" s="43"/>
      <c r="E6" s="43"/>
      <c r="F6" s="43"/>
      <c r="G6" s="2"/>
      <c r="H6" s="4"/>
    </row>
    <row r="7" spans="1:8" ht="17.25" customHeight="1" x14ac:dyDescent="0.4">
      <c r="A7" s="42" t="s">
        <v>17</v>
      </c>
      <c r="B7" s="42"/>
      <c r="C7" s="43" t="s">
        <v>83</v>
      </c>
      <c r="D7" s="43"/>
      <c r="E7" s="43"/>
      <c r="F7" s="43"/>
      <c r="G7" s="2"/>
      <c r="H7" s="4"/>
    </row>
    <row r="8" spans="1:8" ht="17.25" customHeight="1" x14ac:dyDescent="0.4">
      <c r="A8" s="42" t="s">
        <v>7</v>
      </c>
      <c r="B8" s="42"/>
      <c r="C8" s="3">
        <v>4877608</v>
      </c>
      <c r="D8" s="46"/>
      <c r="E8" s="46"/>
      <c r="F8" s="46"/>
      <c r="G8" s="46"/>
    </row>
    <row r="9" spans="1:8" ht="17.25" customHeight="1" x14ac:dyDescent="0.4">
      <c r="A9" s="41" t="s">
        <v>9</v>
      </c>
      <c r="B9" s="41"/>
      <c r="C9" s="44" t="s">
        <v>84</v>
      </c>
      <c r="D9" s="44"/>
      <c r="E9" s="44"/>
      <c r="F9" s="44"/>
      <c r="G9" s="2"/>
    </row>
    <row r="10" spans="1:8" ht="9.75" customHeight="1" x14ac:dyDescent="0.4">
      <c r="A10" s="40"/>
      <c r="B10" s="40"/>
      <c r="C10" s="40"/>
      <c r="D10" s="40"/>
      <c r="E10" s="40"/>
      <c r="F10" s="40"/>
      <c r="G10" s="40"/>
    </row>
    <row r="11" spans="1:8" ht="17.25" customHeight="1" x14ac:dyDescent="0.4">
      <c r="A11" s="41" t="s">
        <v>8</v>
      </c>
      <c r="B11" s="41"/>
      <c r="C11" s="41"/>
      <c r="D11" s="23">
        <v>397044</v>
      </c>
      <c r="E11" s="27"/>
      <c r="F11" s="27"/>
      <c r="G11" s="27"/>
    </row>
    <row r="12" spans="1:8" ht="17.25" customHeight="1" x14ac:dyDescent="0.4">
      <c r="A12" s="42" t="s">
        <v>5</v>
      </c>
      <c r="B12" s="42"/>
      <c r="C12" s="42"/>
      <c r="D12" s="24">
        <v>397044</v>
      </c>
      <c r="E12" s="27"/>
      <c r="F12" s="27"/>
      <c r="G12" s="27"/>
    </row>
    <row r="13" spans="1:8" ht="17.25" customHeight="1" x14ac:dyDescent="0.4">
      <c r="A13" s="42" t="s">
        <v>10</v>
      </c>
      <c r="B13" s="42"/>
      <c r="C13" s="42"/>
      <c r="D13" s="24">
        <f>D11-D12</f>
        <v>0</v>
      </c>
      <c r="E13" s="27"/>
      <c r="F13" s="27"/>
      <c r="G13" s="27"/>
    </row>
    <row r="14" spans="1:8" ht="17.25" customHeight="1" x14ac:dyDescent="0.4">
      <c r="A14" s="42" t="s">
        <v>11</v>
      </c>
      <c r="B14" s="42"/>
      <c r="C14" s="42"/>
      <c r="D14" s="24"/>
      <c r="E14" s="27"/>
      <c r="F14" s="27"/>
      <c r="G14" s="27"/>
    </row>
    <row r="15" spans="1:8" x14ac:dyDescent="0.4">
      <c r="A15" s="25"/>
      <c r="B15" s="25"/>
      <c r="C15" s="25"/>
      <c r="D15" s="25"/>
      <c r="E15" s="25"/>
      <c r="F15" s="25"/>
      <c r="G15" s="25"/>
    </row>
    <row r="16" spans="1:8" ht="17.399999999999999" thickBot="1" x14ac:dyDescent="0.45">
      <c r="A16" s="28" t="s">
        <v>3</v>
      </c>
      <c r="B16" s="28"/>
      <c r="C16" s="28"/>
      <c r="D16" s="28"/>
      <c r="E16" s="28"/>
      <c r="F16" s="28"/>
      <c r="G16" s="28"/>
    </row>
    <row r="17" spans="1:7" s="6" customFormat="1" x14ac:dyDescent="0.4">
      <c r="A17" s="29" t="s">
        <v>23</v>
      </c>
      <c r="B17" s="31" t="s">
        <v>22</v>
      </c>
      <c r="C17" s="31" t="s">
        <v>21</v>
      </c>
      <c r="D17" s="31" t="s">
        <v>0</v>
      </c>
      <c r="E17" s="35" t="s">
        <v>20</v>
      </c>
      <c r="F17" s="35" t="s">
        <v>19</v>
      </c>
      <c r="G17" s="33" t="s">
        <v>1</v>
      </c>
    </row>
    <row r="18" spans="1:7" s="6" customFormat="1" x14ac:dyDescent="0.4">
      <c r="A18" s="30"/>
      <c r="B18" s="32"/>
      <c r="C18" s="32"/>
      <c r="D18" s="32"/>
      <c r="E18" s="36"/>
      <c r="F18" s="36"/>
      <c r="G18" s="34"/>
    </row>
    <row r="19" spans="1:7" ht="17.25" customHeight="1" x14ac:dyDescent="0.4">
      <c r="A19" s="7">
        <v>1</v>
      </c>
      <c r="B19" s="8" t="s">
        <v>33</v>
      </c>
      <c r="C19" s="9" t="s">
        <v>32</v>
      </c>
      <c r="D19" s="10" t="s">
        <v>25</v>
      </c>
      <c r="E19" s="11">
        <v>14700</v>
      </c>
      <c r="F19" s="11">
        <v>14700</v>
      </c>
      <c r="G19" s="12"/>
    </row>
    <row r="20" spans="1:7" ht="17.25" customHeight="1" x14ac:dyDescent="0.4">
      <c r="A20" s="13">
        <v>2</v>
      </c>
      <c r="B20" s="14" t="s">
        <v>34</v>
      </c>
      <c r="C20" s="15" t="s">
        <v>42</v>
      </c>
      <c r="D20" s="16" t="s">
        <v>25</v>
      </c>
      <c r="E20" s="17">
        <v>16920</v>
      </c>
      <c r="F20" s="17">
        <v>16920</v>
      </c>
      <c r="G20" s="18"/>
    </row>
    <row r="21" spans="1:7" ht="17.25" customHeight="1" x14ac:dyDescent="0.4">
      <c r="A21" s="13">
        <v>3</v>
      </c>
      <c r="B21" s="14" t="s">
        <v>35</v>
      </c>
      <c r="C21" s="19" t="s">
        <v>43</v>
      </c>
      <c r="D21" s="16" t="s">
        <v>25</v>
      </c>
      <c r="E21" s="17">
        <v>16920</v>
      </c>
      <c r="F21" s="17">
        <v>16920</v>
      </c>
      <c r="G21" s="18"/>
    </row>
    <row r="22" spans="1:7" ht="17.25" customHeight="1" x14ac:dyDescent="0.4">
      <c r="A22" s="13">
        <v>4</v>
      </c>
      <c r="B22" s="14" t="s">
        <v>36</v>
      </c>
      <c r="C22" s="19" t="s">
        <v>44</v>
      </c>
      <c r="D22" s="16" t="s">
        <v>25</v>
      </c>
      <c r="E22" s="17">
        <v>16920</v>
      </c>
      <c r="F22" s="17">
        <v>16920</v>
      </c>
      <c r="G22" s="18"/>
    </row>
    <row r="23" spans="1:7" ht="17.25" customHeight="1" x14ac:dyDescent="0.4">
      <c r="A23" s="13">
        <v>5</v>
      </c>
      <c r="B23" s="14" t="s">
        <v>37</v>
      </c>
      <c r="C23" s="19" t="s">
        <v>43</v>
      </c>
      <c r="D23" s="16" t="s">
        <v>26</v>
      </c>
      <c r="E23" s="17">
        <v>5613</v>
      </c>
      <c r="F23" s="17">
        <v>5613</v>
      </c>
      <c r="G23" s="18"/>
    </row>
    <row r="24" spans="1:7" ht="17.25" customHeight="1" x14ac:dyDescent="0.4">
      <c r="A24" s="13">
        <v>6</v>
      </c>
      <c r="B24" s="14" t="s">
        <v>38</v>
      </c>
      <c r="C24" s="19" t="s">
        <v>45</v>
      </c>
      <c r="D24" s="16" t="s">
        <v>25</v>
      </c>
      <c r="E24" s="17">
        <v>16920</v>
      </c>
      <c r="F24" s="17">
        <v>16920</v>
      </c>
      <c r="G24" s="18"/>
    </row>
    <row r="25" spans="1:7" ht="17.25" customHeight="1" x14ac:dyDescent="0.4">
      <c r="A25" s="13">
        <v>7</v>
      </c>
      <c r="B25" s="14" t="s">
        <v>39</v>
      </c>
      <c r="C25" s="19" t="s">
        <v>46</v>
      </c>
      <c r="D25" s="16" t="s">
        <v>25</v>
      </c>
      <c r="E25" s="17">
        <v>16920</v>
      </c>
      <c r="F25" s="17">
        <v>16920</v>
      </c>
      <c r="G25" s="18"/>
    </row>
    <row r="26" spans="1:7" ht="17.25" customHeight="1" x14ac:dyDescent="0.4">
      <c r="A26" s="13">
        <v>8</v>
      </c>
      <c r="B26" s="14" t="s">
        <v>40</v>
      </c>
      <c r="C26" s="15" t="s">
        <v>47</v>
      </c>
      <c r="D26" s="16" t="s">
        <v>25</v>
      </c>
      <c r="E26" s="17">
        <v>16920</v>
      </c>
      <c r="F26" s="17">
        <v>16920</v>
      </c>
      <c r="G26" s="18"/>
    </row>
    <row r="27" spans="1:7" ht="17.25" customHeight="1" x14ac:dyDescent="0.4">
      <c r="A27" s="13">
        <v>9</v>
      </c>
      <c r="B27" s="14" t="s">
        <v>41</v>
      </c>
      <c r="C27" s="19" t="s">
        <v>48</v>
      </c>
      <c r="D27" s="16" t="s">
        <v>25</v>
      </c>
      <c r="E27" s="17">
        <v>16920</v>
      </c>
      <c r="F27" s="17">
        <v>16920</v>
      </c>
      <c r="G27" s="18"/>
    </row>
    <row r="28" spans="1:7" ht="17.25" customHeight="1" x14ac:dyDescent="0.4">
      <c r="A28" s="13">
        <v>10</v>
      </c>
      <c r="B28" s="14" t="s">
        <v>49</v>
      </c>
      <c r="C28" s="19" t="s">
        <v>51</v>
      </c>
      <c r="D28" s="16" t="s">
        <v>25</v>
      </c>
      <c r="E28" s="17">
        <v>16920</v>
      </c>
      <c r="F28" s="17">
        <v>16920</v>
      </c>
      <c r="G28" s="18"/>
    </row>
    <row r="29" spans="1:7" ht="17.25" customHeight="1" x14ac:dyDescent="0.4">
      <c r="A29" s="13">
        <v>11</v>
      </c>
      <c r="B29" s="14" t="s">
        <v>50</v>
      </c>
      <c r="C29" s="19" t="s">
        <v>86</v>
      </c>
      <c r="D29" s="16" t="s">
        <v>25</v>
      </c>
      <c r="E29" s="17">
        <v>16920</v>
      </c>
      <c r="F29" s="17">
        <v>16920</v>
      </c>
      <c r="G29" s="18"/>
    </row>
    <row r="30" spans="1:7" ht="17.25" customHeight="1" x14ac:dyDescent="0.4">
      <c r="A30" s="13">
        <v>12</v>
      </c>
      <c r="B30" s="14" t="s">
        <v>52</v>
      </c>
      <c r="C30" s="19" t="s">
        <v>87</v>
      </c>
      <c r="D30" s="16" t="s">
        <v>25</v>
      </c>
      <c r="E30" s="17">
        <v>16920</v>
      </c>
      <c r="F30" s="17">
        <v>16920</v>
      </c>
      <c r="G30" s="18"/>
    </row>
    <row r="31" spans="1:7" ht="17.25" customHeight="1" x14ac:dyDescent="0.4">
      <c r="A31" s="13">
        <v>13</v>
      </c>
      <c r="B31" s="14"/>
      <c r="C31" s="19"/>
      <c r="D31" s="16" t="s">
        <v>25</v>
      </c>
      <c r="E31" s="17">
        <v>16920</v>
      </c>
      <c r="F31" s="17">
        <v>16920</v>
      </c>
      <c r="G31" s="18"/>
    </row>
    <row r="32" spans="1:7" ht="17.25" customHeight="1" x14ac:dyDescent="0.4">
      <c r="A32" s="13">
        <v>14</v>
      </c>
      <c r="B32" s="14" t="s">
        <v>55</v>
      </c>
      <c r="C32" s="19" t="s">
        <v>53</v>
      </c>
      <c r="D32" s="16" t="s">
        <v>27</v>
      </c>
      <c r="E32" s="17">
        <v>10030</v>
      </c>
      <c r="F32" s="17">
        <v>10030</v>
      </c>
      <c r="G32" s="18"/>
    </row>
    <row r="33" spans="1:7" ht="17.25" customHeight="1" x14ac:dyDescent="0.4">
      <c r="A33" s="13">
        <v>15</v>
      </c>
      <c r="B33" s="14" t="s">
        <v>55</v>
      </c>
      <c r="C33" s="19" t="s">
        <v>54</v>
      </c>
      <c r="D33" s="16" t="s">
        <v>27</v>
      </c>
      <c r="E33" s="17">
        <v>10030</v>
      </c>
      <c r="F33" s="17">
        <v>10030</v>
      </c>
      <c r="G33" s="18"/>
    </row>
    <row r="34" spans="1:7" ht="17.25" customHeight="1" x14ac:dyDescent="0.4">
      <c r="A34" s="13">
        <v>16</v>
      </c>
      <c r="B34" s="14" t="s">
        <v>55</v>
      </c>
      <c r="C34" s="19" t="s">
        <v>56</v>
      </c>
      <c r="D34" s="16" t="s">
        <v>27</v>
      </c>
      <c r="E34" s="17">
        <v>10030</v>
      </c>
      <c r="F34" s="17">
        <v>10030</v>
      </c>
      <c r="G34" s="18"/>
    </row>
    <row r="35" spans="1:7" ht="17.25" customHeight="1" x14ac:dyDescent="0.4">
      <c r="A35" s="13">
        <v>17</v>
      </c>
      <c r="B35" s="14" t="s">
        <v>55</v>
      </c>
      <c r="C35" s="19" t="s">
        <v>57</v>
      </c>
      <c r="D35" s="16" t="s">
        <v>27</v>
      </c>
      <c r="E35" s="17">
        <v>10030</v>
      </c>
      <c r="F35" s="17">
        <v>10030</v>
      </c>
      <c r="G35" s="18"/>
    </row>
    <row r="36" spans="1:7" ht="17.25" customHeight="1" x14ac:dyDescent="0.4">
      <c r="A36" s="13">
        <v>18</v>
      </c>
      <c r="B36" s="14" t="s">
        <v>55</v>
      </c>
      <c r="C36" s="19" t="s">
        <v>57</v>
      </c>
      <c r="D36" s="16" t="s">
        <v>27</v>
      </c>
      <c r="E36" s="17">
        <v>10030</v>
      </c>
      <c r="F36" s="17">
        <v>10030</v>
      </c>
      <c r="G36" s="18"/>
    </row>
    <row r="37" spans="1:7" ht="17.25" customHeight="1" x14ac:dyDescent="0.4">
      <c r="A37" s="13">
        <v>19</v>
      </c>
      <c r="B37" s="14" t="s">
        <v>55</v>
      </c>
      <c r="C37" s="19" t="s">
        <v>57</v>
      </c>
      <c r="D37" s="16" t="s">
        <v>27</v>
      </c>
      <c r="E37" s="17">
        <v>10030</v>
      </c>
      <c r="F37" s="17">
        <v>10030</v>
      </c>
      <c r="G37" s="18"/>
    </row>
    <row r="38" spans="1:7" ht="17.25" customHeight="1" x14ac:dyDescent="0.4">
      <c r="A38" s="13">
        <v>20</v>
      </c>
      <c r="B38" s="14" t="s">
        <v>55</v>
      </c>
      <c r="C38" s="19" t="s">
        <v>58</v>
      </c>
      <c r="D38" s="16" t="s">
        <v>27</v>
      </c>
      <c r="E38" s="17">
        <v>11450</v>
      </c>
      <c r="F38" s="17">
        <v>11450</v>
      </c>
      <c r="G38" s="18"/>
    </row>
    <row r="39" spans="1:7" ht="17.25" customHeight="1" x14ac:dyDescent="0.4">
      <c r="A39" s="13">
        <v>21</v>
      </c>
      <c r="B39" s="14" t="s">
        <v>55</v>
      </c>
      <c r="C39" s="19" t="s">
        <v>60</v>
      </c>
      <c r="D39" s="16" t="s">
        <v>27</v>
      </c>
      <c r="E39" s="17">
        <v>11450</v>
      </c>
      <c r="F39" s="17">
        <v>11450</v>
      </c>
      <c r="G39" s="18"/>
    </row>
    <row r="40" spans="1:7" ht="17.25" customHeight="1" x14ac:dyDescent="0.4">
      <c r="A40" s="13">
        <v>22</v>
      </c>
      <c r="B40" s="14" t="s">
        <v>55</v>
      </c>
      <c r="C40" s="19" t="s">
        <v>61</v>
      </c>
      <c r="D40" s="16" t="s">
        <v>27</v>
      </c>
      <c r="E40" s="17">
        <v>7510</v>
      </c>
      <c r="F40" s="17">
        <v>7510</v>
      </c>
      <c r="G40" s="18"/>
    </row>
    <row r="41" spans="1:7" ht="17.25" customHeight="1" x14ac:dyDescent="0.4">
      <c r="A41" s="13">
        <v>23</v>
      </c>
      <c r="B41" s="14" t="s">
        <v>55</v>
      </c>
      <c r="C41" s="19" t="s">
        <v>62</v>
      </c>
      <c r="D41" s="16" t="s">
        <v>27</v>
      </c>
      <c r="E41" s="17">
        <v>10060</v>
      </c>
      <c r="F41" s="17">
        <v>10060</v>
      </c>
      <c r="G41" s="18"/>
    </row>
    <row r="42" spans="1:7" ht="17.25" customHeight="1" x14ac:dyDescent="0.4">
      <c r="A42" s="13">
        <v>24</v>
      </c>
      <c r="B42" s="14" t="s">
        <v>55</v>
      </c>
      <c r="C42" s="19" t="s">
        <v>88</v>
      </c>
      <c r="D42" s="16" t="s">
        <v>27</v>
      </c>
      <c r="E42" s="17">
        <v>10060</v>
      </c>
      <c r="F42" s="17">
        <v>10060</v>
      </c>
      <c r="G42" s="18"/>
    </row>
    <row r="43" spans="1:7" ht="17.25" customHeight="1" x14ac:dyDescent="0.4">
      <c r="A43" s="13">
        <v>25</v>
      </c>
      <c r="B43" s="14" t="s">
        <v>55</v>
      </c>
      <c r="C43" s="19" t="s">
        <v>89</v>
      </c>
      <c r="D43" s="16" t="s">
        <v>27</v>
      </c>
      <c r="E43" s="17">
        <v>10060</v>
      </c>
      <c r="F43" s="17">
        <v>10060</v>
      </c>
      <c r="G43" s="18"/>
    </row>
    <row r="44" spans="1:7" ht="17.25" customHeight="1" x14ac:dyDescent="0.4">
      <c r="A44" s="13">
        <v>26</v>
      </c>
      <c r="B44" s="14" t="s">
        <v>55</v>
      </c>
      <c r="C44" s="19"/>
      <c r="D44" s="16" t="s">
        <v>27</v>
      </c>
      <c r="E44" s="17">
        <v>10060</v>
      </c>
      <c r="F44" s="17">
        <v>10060</v>
      </c>
      <c r="G44" s="18"/>
    </row>
    <row r="45" spans="1:7" ht="17.25" customHeight="1" x14ac:dyDescent="0.4">
      <c r="A45" s="13">
        <v>27</v>
      </c>
      <c r="B45" s="14" t="s">
        <v>65</v>
      </c>
      <c r="C45" s="19" t="s">
        <v>66</v>
      </c>
      <c r="D45" s="16" t="s">
        <v>64</v>
      </c>
      <c r="E45" s="17">
        <v>1160</v>
      </c>
      <c r="F45" s="17">
        <v>1160</v>
      </c>
      <c r="G45" s="18"/>
    </row>
    <row r="46" spans="1:7" ht="17.25" customHeight="1" x14ac:dyDescent="0.4">
      <c r="A46" s="13">
        <v>28</v>
      </c>
      <c r="B46" s="14" t="s">
        <v>65</v>
      </c>
      <c r="C46" s="19" t="s">
        <v>68</v>
      </c>
      <c r="D46" s="16" t="s">
        <v>64</v>
      </c>
      <c r="E46" s="17">
        <v>1160</v>
      </c>
      <c r="F46" s="17">
        <v>1160</v>
      </c>
      <c r="G46" s="18"/>
    </row>
    <row r="47" spans="1:7" ht="17.25" customHeight="1" x14ac:dyDescent="0.4">
      <c r="A47" s="13">
        <v>29</v>
      </c>
      <c r="B47" s="14" t="s">
        <v>65</v>
      </c>
      <c r="C47" s="19" t="s">
        <v>69</v>
      </c>
      <c r="D47" s="16" t="s">
        <v>64</v>
      </c>
      <c r="E47" s="17">
        <v>1160</v>
      </c>
      <c r="F47" s="17">
        <v>1160</v>
      </c>
      <c r="G47" s="18"/>
    </row>
    <row r="48" spans="1:7" ht="17.25" customHeight="1" x14ac:dyDescent="0.4">
      <c r="A48" s="13">
        <v>30</v>
      </c>
      <c r="B48" s="14" t="s">
        <v>65</v>
      </c>
      <c r="C48" s="19" t="s">
        <v>70</v>
      </c>
      <c r="D48" s="16" t="s">
        <v>64</v>
      </c>
      <c r="E48" s="17">
        <v>1160</v>
      </c>
      <c r="F48" s="17">
        <v>1160</v>
      </c>
      <c r="G48" s="18"/>
    </row>
    <row r="49" spans="1:7" ht="17.25" customHeight="1" x14ac:dyDescent="0.4">
      <c r="A49" s="13">
        <v>31</v>
      </c>
      <c r="B49" s="14" t="s">
        <v>65</v>
      </c>
      <c r="C49" s="19" t="s">
        <v>71</v>
      </c>
      <c r="D49" s="16" t="s">
        <v>64</v>
      </c>
      <c r="E49" s="17">
        <v>1940</v>
      </c>
      <c r="F49" s="17">
        <v>1940</v>
      </c>
      <c r="G49" s="18"/>
    </row>
    <row r="50" spans="1:7" ht="17.25" customHeight="1" x14ac:dyDescent="0.4">
      <c r="A50" s="13">
        <v>32</v>
      </c>
      <c r="B50" s="14" t="s">
        <v>65</v>
      </c>
      <c r="C50" s="19" t="s">
        <v>72</v>
      </c>
      <c r="D50" s="16" t="s">
        <v>64</v>
      </c>
      <c r="E50" s="17">
        <v>1940</v>
      </c>
      <c r="F50" s="17">
        <v>1940</v>
      </c>
      <c r="G50" s="18"/>
    </row>
    <row r="51" spans="1:7" ht="17.25" customHeight="1" x14ac:dyDescent="0.4">
      <c r="A51" s="13">
        <v>33</v>
      </c>
      <c r="B51" s="14" t="s">
        <v>65</v>
      </c>
      <c r="C51" s="19" t="s">
        <v>73</v>
      </c>
      <c r="D51" s="16" t="s">
        <v>64</v>
      </c>
      <c r="E51" s="17">
        <v>1940</v>
      </c>
      <c r="F51" s="17">
        <v>1940</v>
      </c>
      <c r="G51" s="18"/>
    </row>
    <row r="52" spans="1:7" ht="17.25" customHeight="1" x14ac:dyDescent="0.4">
      <c r="A52" s="13">
        <v>34</v>
      </c>
      <c r="B52" s="14" t="s">
        <v>65</v>
      </c>
      <c r="C52" s="19" t="s">
        <v>74</v>
      </c>
      <c r="D52" s="16" t="s">
        <v>64</v>
      </c>
      <c r="E52" s="17">
        <v>1940</v>
      </c>
      <c r="F52" s="17">
        <v>1940</v>
      </c>
      <c r="G52" s="18"/>
    </row>
    <row r="53" spans="1:7" ht="17.25" customHeight="1" x14ac:dyDescent="0.4">
      <c r="A53" s="13">
        <v>35</v>
      </c>
      <c r="B53" s="14" t="s">
        <v>65</v>
      </c>
      <c r="C53" s="19" t="s">
        <v>90</v>
      </c>
      <c r="D53" s="16" t="s">
        <v>64</v>
      </c>
      <c r="E53" s="17">
        <v>1940</v>
      </c>
      <c r="F53" s="17">
        <v>1940</v>
      </c>
      <c r="G53" s="18"/>
    </row>
    <row r="54" spans="1:7" ht="17.25" customHeight="1" x14ac:dyDescent="0.4">
      <c r="A54" s="13">
        <v>36</v>
      </c>
      <c r="B54" s="14" t="s">
        <v>65</v>
      </c>
      <c r="C54" s="19" t="s">
        <v>91</v>
      </c>
      <c r="D54" s="16" t="s">
        <v>64</v>
      </c>
      <c r="E54" s="17">
        <v>1940</v>
      </c>
      <c r="F54" s="17">
        <v>1940</v>
      </c>
      <c r="G54" s="18"/>
    </row>
    <row r="55" spans="1:7" ht="17.25" customHeight="1" x14ac:dyDescent="0.4">
      <c r="A55" s="13">
        <v>37</v>
      </c>
      <c r="B55" s="14" t="s">
        <v>65</v>
      </c>
      <c r="C55" s="19"/>
      <c r="D55" s="16" t="s">
        <v>64</v>
      </c>
      <c r="E55" s="17">
        <v>1940</v>
      </c>
      <c r="F55" s="17">
        <v>1940</v>
      </c>
      <c r="G55" s="18"/>
    </row>
    <row r="56" spans="1:7" ht="17.25" customHeight="1" x14ac:dyDescent="0.4">
      <c r="A56" s="13">
        <v>38</v>
      </c>
      <c r="B56" s="14" t="s">
        <v>55</v>
      </c>
      <c r="C56" s="19" t="s">
        <v>79</v>
      </c>
      <c r="D56" s="16" t="s">
        <v>77</v>
      </c>
      <c r="E56" s="17">
        <v>6550</v>
      </c>
      <c r="F56" s="17">
        <v>6550</v>
      </c>
      <c r="G56" s="18"/>
    </row>
    <row r="57" spans="1:7" ht="17.25" customHeight="1" x14ac:dyDescent="0.4">
      <c r="A57" s="13">
        <v>39</v>
      </c>
      <c r="B57" s="14" t="s">
        <v>55</v>
      </c>
      <c r="C57" s="19" t="s">
        <v>61</v>
      </c>
      <c r="D57" s="16" t="s">
        <v>77</v>
      </c>
      <c r="E57" s="17">
        <v>7510</v>
      </c>
      <c r="F57" s="17">
        <v>7510</v>
      </c>
      <c r="G57" s="18"/>
    </row>
    <row r="58" spans="1:7" ht="17.25" customHeight="1" x14ac:dyDescent="0.4">
      <c r="A58" s="13">
        <v>40</v>
      </c>
      <c r="B58" s="14" t="s">
        <v>55</v>
      </c>
      <c r="C58" s="19" t="s">
        <v>78</v>
      </c>
      <c r="D58" s="16" t="s">
        <v>77</v>
      </c>
      <c r="E58" s="17">
        <v>7510</v>
      </c>
      <c r="F58" s="17">
        <v>7510</v>
      </c>
      <c r="G58" s="18"/>
    </row>
    <row r="59" spans="1:7" ht="17.25" customHeight="1" x14ac:dyDescent="0.4">
      <c r="A59" s="13">
        <v>41</v>
      </c>
      <c r="B59" s="14" t="s">
        <v>55</v>
      </c>
      <c r="C59" s="19" t="s">
        <v>76</v>
      </c>
      <c r="D59" s="16" t="s">
        <v>77</v>
      </c>
      <c r="E59" s="17">
        <v>7510</v>
      </c>
      <c r="F59" s="17">
        <v>7510</v>
      </c>
      <c r="G59" s="18"/>
    </row>
    <row r="60" spans="1:7" ht="17.25" customHeight="1" x14ac:dyDescent="0.4">
      <c r="A60" s="13">
        <v>42</v>
      </c>
      <c r="B60" s="14" t="s">
        <v>63</v>
      </c>
      <c r="C60" s="19" t="s">
        <v>59</v>
      </c>
      <c r="D60" s="16" t="s">
        <v>28</v>
      </c>
      <c r="E60" s="17">
        <v>7691.53</v>
      </c>
      <c r="F60" s="17">
        <v>7691.53</v>
      </c>
      <c r="G60" s="18"/>
    </row>
    <row r="61" spans="1:7" ht="17.25" customHeight="1" x14ac:dyDescent="0.4">
      <c r="A61" s="13">
        <v>43</v>
      </c>
      <c r="B61" s="14" t="s">
        <v>67</v>
      </c>
      <c r="C61" s="19" t="s">
        <v>75</v>
      </c>
      <c r="D61" s="16" t="s">
        <v>29</v>
      </c>
      <c r="E61" s="17">
        <v>5562.08</v>
      </c>
      <c r="F61" s="17">
        <v>4789.47</v>
      </c>
      <c r="G61" s="18"/>
    </row>
    <row r="62" spans="1:7" ht="17.25" customHeight="1" thickBot="1" x14ac:dyDescent="0.45">
      <c r="A62" s="13">
        <v>45</v>
      </c>
      <c r="B62" s="14" t="s">
        <v>80</v>
      </c>
      <c r="C62" s="19" t="s">
        <v>81</v>
      </c>
      <c r="D62" s="16" t="s">
        <v>30</v>
      </c>
      <c r="E62" s="17">
        <v>13178</v>
      </c>
      <c r="F62" s="17">
        <v>0</v>
      </c>
      <c r="G62" s="18"/>
    </row>
    <row r="63" spans="1:7" ht="17.25" customHeight="1" thickBot="1" x14ac:dyDescent="0.45">
      <c r="A63" s="26"/>
      <c r="B63" s="38" t="s">
        <v>4</v>
      </c>
      <c r="C63" s="38"/>
      <c r="D63" s="39"/>
      <c r="E63" s="20">
        <f>SUM(E19:E62)</f>
        <v>410994.61000000004</v>
      </c>
      <c r="F63" s="21">
        <f>SUM(F19:F62)</f>
        <v>397044</v>
      </c>
      <c r="G63" s="26"/>
    </row>
    <row r="64" spans="1:7" ht="18" customHeight="1" x14ac:dyDescent="0.4">
      <c r="A64" s="25"/>
      <c r="B64" s="25" t="s">
        <v>31</v>
      </c>
      <c r="C64" s="25"/>
      <c r="D64" s="25"/>
      <c r="E64" s="25"/>
      <c r="F64" s="25"/>
      <c r="G64" s="25"/>
    </row>
    <row r="65" spans="1:7" ht="18" customHeight="1" x14ac:dyDescent="0.4">
      <c r="A65" s="1" t="s">
        <v>12</v>
      </c>
      <c r="B65" s="37"/>
      <c r="C65" s="37"/>
      <c r="D65" s="37"/>
      <c r="E65" s="1" t="s">
        <v>2</v>
      </c>
      <c r="G65" s="22" t="s">
        <v>85</v>
      </c>
    </row>
    <row r="66" spans="1:7" ht="18" customHeight="1" x14ac:dyDescent="0.4">
      <c r="A66" s="1" t="s">
        <v>13</v>
      </c>
      <c r="C66" s="25"/>
      <c r="D66" s="25"/>
      <c r="E66" s="1" t="s">
        <v>14</v>
      </c>
    </row>
    <row r="67" spans="1:7" ht="18" customHeight="1" x14ac:dyDescent="0.4"/>
    <row r="68" spans="1:7" ht="18" customHeight="1" x14ac:dyDescent="0.4"/>
  </sheetData>
  <sheetProtection insertHyperlinks="0"/>
  <protectedRanges>
    <protectedRange sqref="C6:C9 D11:D12 D14 B65 C66 G65:G66 A19:G62" name="Oblast"/>
  </protectedRanges>
  <mergeCells count="35">
    <mergeCell ref="A1:G1"/>
    <mergeCell ref="A2:G2"/>
    <mergeCell ref="C6:F6"/>
    <mergeCell ref="A3:G3"/>
    <mergeCell ref="A6:B6"/>
    <mergeCell ref="A4:G4"/>
    <mergeCell ref="A7:B7"/>
    <mergeCell ref="A8:B8"/>
    <mergeCell ref="A9:B9"/>
    <mergeCell ref="A5:B5"/>
    <mergeCell ref="C7:F7"/>
    <mergeCell ref="C9:F9"/>
    <mergeCell ref="C5:F5"/>
    <mergeCell ref="D8:G8"/>
    <mergeCell ref="A10:G10"/>
    <mergeCell ref="A11:C11"/>
    <mergeCell ref="A12:C12"/>
    <mergeCell ref="A13:C13"/>
    <mergeCell ref="A14:C14"/>
    <mergeCell ref="C66:D66"/>
    <mergeCell ref="B64:F64"/>
    <mergeCell ref="G63:G64"/>
    <mergeCell ref="A15:G15"/>
    <mergeCell ref="E11:G14"/>
    <mergeCell ref="A16:G16"/>
    <mergeCell ref="A63:A64"/>
    <mergeCell ref="A17:A18"/>
    <mergeCell ref="B17:B18"/>
    <mergeCell ref="G17:G18"/>
    <mergeCell ref="F17:F18"/>
    <mergeCell ref="E17:E18"/>
    <mergeCell ref="D17:D18"/>
    <mergeCell ref="C17:C18"/>
    <mergeCell ref="B65:D65"/>
    <mergeCell ref="B63:D63"/>
  </mergeCells>
  <phoneticPr fontId="8" type="noConversion"/>
  <printOptions horizontalCentered="1" verticalCentered="1"/>
  <pageMargins left="7.874015748031496E-2" right="7.874015748031496E-2" top="0" bottom="0.15748031496062992" header="0.19685039370078741" footer="0.15748031496062992"/>
  <pageSetup paperSize="8" scale="71" fitToWidth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dotace dle počtu mládeže </vt:lpstr>
      <vt:lpstr>List1</vt:lpstr>
    </vt:vector>
  </TitlesOfParts>
  <Company>MgTP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Václava</dc:creator>
  <cp:lastModifiedBy>Iveta Štayrová</cp:lastModifiedBy>
  <cp:lastPrinted>2023-11-29T12:03:42Z</cp:lastPrinted>
  <dcterms:created xsi:type="dcterms:W3CDTF">2014-01-09T12:23:52Z</dcterms:created>
  <dcterms:modified xsi:type="dcterms:W3CDTF">2023-11-29T12:04:34Z</dcterms:modified>
</cp:coreProperties>
</file>